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b0bb2b37f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eslut" sheetId="1" r:id="R3cff7c3ddcc74861"/>
    <x:sheet xmlns:r="http://schemas.openxmlformats.org/officeDocument/2006/relationships" name="Scenarier" sheetId="2" r:id="R3c54836155c045b0"/>
    <x:sheet xmlns:r="http://schemas.openxmlformats.org/officeDocument/2006/relationships" name="Testprotokoll" sheetId="3" r:id="R2972370b2a0144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1">
    <x:font>
      <x:sz val="11"/>
      <x:name val="Carlito"/>
    </x:font>
    <x:font>
      <x:sz val="10"/>
      <x:color rgb="FF1E2832"/>
      <x:name val="Arial"/>
    </x:font>
    <x:font>
      <x:b/>
      <x:sz val="16"/>
      <x:color rgb="FF000000"/>
      <x:name val="Arial"/>
    </x:font>
    <x:font>
      <x:b/>
      <x:sz val="10"/>
      <x:color rgb="FF66727A"/>
      <x:name val="Arial"/>
    </x:font>
    <x:font>
      <x:b/>
      <x:sz val="14"/>
      <x:color rgb="FF0A514D"/>
      <x:name val="Arial"/>
    </x:font>
    <x:font>
      <x:b/>
      <x:sz val="11"/>
      <x:color rgb="FF000000"/>
      <x:name val="Arial"/>
    </x:font>
    <x:font>
      <x:b/>
      <x:sz val="10"/>
      <x:color rgb="FFFFFFFF"/>
      <x:name val="Arial"/>
    </x:font>
    <x:font>
      <x:b/>
      <x:sz val="10"/>
      <x:color rgb="FFA65A00"/>
      <x:name val="Arial"/>
    </x:font>
    <x:font>
      <x:i/>
      <x:sz val="10"/>
      <x:color rgb="FF66727A"/>
      <x:name val="Arial"/>
    </x:font>
    <x:font>
      <x:b/>
      <x:sz val="10"/>
      <x:color rgb="FF0A514D"/>
      <x:name val="Arial"/>
    </x:font>
    <x:font>
      <x:sz val="10"/>
      <x:color rgb="FF66727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0E6F68"/>
      </x:patternFill>
    </x:fill>
    <x:fill>
      <x:patternFill patternType="solid">
        <x:fgColor rgb="FFE7F3F1"/>
      </x:patternFill>
    </x:fill>
    <x:fill>
      <x:patternFill patternType="solid">
        <x:fgColor rgb="FF0A514D"/>
      </x:patternFill>
    </x:fill>
    <x:fill>
      <x:patternFill patternType="solid">
        <x:fgColor rgb="FFF3F5F6"/>
      </x:patternFill>
    </x:fill>
    <x:fill>
      <x:patternFill patternType="solid">
        <x:fgColor rgb="FFFFF3E5"/>
      </x:patternFill>
    </x:fill>
    <x:fill>
      <x:patternFill patternType="solid">
        <x:fgColor rgb="FFFDECEC"/>
      </x:patternFill>
    </x:fill>
  </x:fills>
  <x:borders count="6">
    <x:border>
      <x:left/>
      <x:right/>
      <x:top/>
      <x:bottom/>
      <x:diagonal/>
    </x:border>
    <x:border>
      <x:left style="dashed">
        <x:color rgb="FF0E6F68"/>
      </x:left>
      <x:right style="dashed">
        <x:color rgb="FF0E6F68"/>
      </x:right>
      <x:top style="dashed">
        <x:color rgb="FF0E6F68"/>
      </x:top>
      <x:bottom style="dashed">
        <x:color rgb="FF0E6F68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/>
      <x:right/>
      <x:top/>
      <x:bottom style="thin">
        <x:color rgb="FFD9DEE2"/>
      </x:bottom>
      <x:diagonal/>
    </x:border>
    <x:border>
      <x:left/>
      <x:right/>
      <x:top style="thin">
        <x:color rgb="FFD9DEE2"/>
      </x:top>
      <x:bottom style="thin">
        <x:color rgb="FFD9DEE2"/>
      </x:bottom>
      <x:diagonal/>
    </x:border>
    <x:border>
      <x:left style="thin">
        <x:color rgb="FFD9DEE2"/>
      </x:left>
      <x:right style="thin">
        <x:color rgb="FFD9DEE2"/>
      </x:right>
      <x:top style="thin">
        <x:color rgb="FFD9DEE2"/>
      </x:top>
      <x:bottom style="thin">
        <x:color rgb="FFD9DEE2"/>
      </x:bottom>
      <x:diagonal/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1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horizontal="center" vertical="center"/>
    </x:xf>
    <x:xf numFmtId="0" fontId="6" fillId="4" borderId="0" xfId="0" applyNumberFormat="1" applyFont="1" applyFill="1" applyBorder="1" applyAlignment="1">
      <x:alignment horizontal="center"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0" fontId="1" fillId="0" borderId="4" xfId="0" applyNumberFormat="1" applyFont="1" applyFill="1" applyBorder="1" applyAlignment="1">
      <x:alignment vertical="top" wrapText="1"/>
    </x:xf>
    <x:xf numFmtId="0" fontId="1" fillId="5" borderId="3" xfId="0" applyNumberFormat="1" applyFont="1" applyFill="1" applyBorder="1" applyAlignment="1">
      <x:alignment vertical="top" wrapText="1"/>
    </x:xf>
    <x:xf numFmtId="0" fontId="1" fillId="5" borderId="4" xfId="0" applyNumberFormat="1" applyFont="1" applyFill="1" applyBorder="1" applyAlignment="1">
      <x:alignment vertical="top" wrapText="1"/>
    </x:xf>
    <x:xf numFmtId="0" fontId="1" fillId="5" borderId="3" xfId="0" applyNumberFormat="1" applyFont="1" applyFill="1" applyBorder="1" applyAlignment="1">
      <x:alignment horizontal="center" vertical="top" wrapText="1"/>
    </x:xf>
    <x:xf numFmtId="0" fontId="1" fillId="0" borderId="4" xfId="0" applyNumberFormat="1" applyFont="1" applyFill="1" applyBorder="1" applyAlignment="1">
      <x:alignment horizontal="center" vertical="top" wrapText="1"/>
    </x:xf>
    <x:xf numFmtId="0" fontId="1" fillId="5" borderId="4" xfId="0" applyNumberFormat="1" applyFont="1" applyFill="1" applyBorder="1" applyAlignment="1">
      <x:alignment horizontal="center" vertical="top" wrapText="1"/>
    </x:xf>
    <x:xf numFmtId="0" fontId="5" fillId="3" borderId="0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top" wrapText="1"/>
    </x:xf>
    <x:xf numFmtId="0" fontId="1" fillId="6" borderId="4" xfId="0" applyNumberFormat="1" applyFont="1" applyFill="1" applyBorder="1" applyAlignment="1">
      <x:alignment vertical="top" wrapText="1"/>
    </x:xf>
    <x:xf numFmtId="0" fontId="1" fillId="7" borderId="4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0" fontId="1" fillId="6" borderId="3" xfId="0" applyNumberFormat="1" applyFont="1" applyFill="1" applyBorder="1" applyAlignment="1">
      <x:alignment vertical="top" wrapText="1"/>
    </x:xf>
    <x:xf numFmtId="0" fontId="7" fillId="6" borderId="3" xfId="0" applyNumberFormat="1" applyFont="1" applyFill="1" applyBorder="1" applyAlignment="1">
      <x:alignment vertical="top" wrapText="1"/>
    </x:xf>
    <x:xf numFmtId="0" fontId="7" fillId="6" borderId="4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top"/>
    </x:xf>
    <x:xf numFmtId="0" fontId="1" fillId="6" borderId="0" xfId="0" applyNumberFormat="1" applyFont="1" applyFill="1" applyBorder="1" applyAlignment="1">
      <x:alignment vertical="top" wrapText="1"/>
    </x:xf>
    <x:xf numFmtId="0" fontId="1" fillId="6" borderId="3" xfId="0" applyNumberFormat="1" applyFont="1" applyFill="1" applyBorder="1" applyAlignment="1">
      <x:alignment horizontal="center" vertical="top" wrapText="1"/>
    </x:xf>
    <x:xf numFmtId="0" fontId="1" fillId="6" borderId="4" xfId="0" applyNumberFormat="1" applyFont="1" applyFill="1" applyBorder="1" applyAlignment="1">
      <x:alignment horizontal="center" vertical="top" wrapText="1"/>
    </x:xf>
    <x:xf numFmtId="0" fontId="1" fillId="0" borderId="3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  <x:dxfs count="6">
    <x:dxf>
      <x:font>
        <x:b/>
        <x:color rgb="FF0A514D"/>
      </x:font>
      <x:fill>
        <x:patternFill patternType="solid">
          <x:bgColor rgb="FFE7F3F1"/>
        </x:patternFill>
      </x:fill>
    </x:dxf>
    <x:dxf>
      <x:font>
        <x:b/>
        <x:color rgb="FFA23B3B"/>
      </x:font>
      <x:fill>
        <x:patternFill patternType="solid">
          <x:bgColor rgb="FFFDECEC"/>
        </x:patternFill>
      </x:fill>
    </x:dxf>
    <x:dxf>
      <x:font>
        <x:b/>
        <x:color rgb="FFA65A00"/>
      </x:font>
      <x:fill>
        <x:patternFill patternType="solid">
          <x:bgColor rgb="FFFFF3E5"/>
        </x:patternFill>
      </x:fill>
    </x:dxf>
    <x:dxf>
      <x:font>
        <x:b/>
        <x:color rgb="FF0A514D"/>
      </x:font>
      <x:fill>
        <x:patternFill patternType="solid">
          <x:bgColor rgb="FFE7F3F1"/>
        </x:patternFill>
      </x:fill>
    </x:dxf>
    <x:dxf>
      <x:font>
        <x:b/>
        <x:color rgb="FFA23B3B"/>
      </x:font>
      <x:fill>
        <x:patternFill patternType="solid">
          <x:bgColor rgb="FFFDECEC"/>
        </x:patternFill>
      </x:fill>
    </x:dxf>
    <x:dxf>
      <x:font>
        <x:color rgb="FF66727A"/>
      </x:font>
      <x:fill>
        <x:patternFill patternType="solid">
          <x:bgColor rgb="FFF3F5F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59cb5e23e14a76" /><Relationship Type="http://schemas.openxmlformats.org/officeDocument/2006/relationships/theme" Target="/xl/theme/theme1.xml" Id="Rcf1a6fdd44624291" /><Relationship Type="http://schemas.openxmlformats.org/officeDocument/2006/relationships/sharedStrings" Target="/xl/sharedStrings.xml" Id="Rb888f238ab8147e8" /><Relationship Type="http://schemas.openxmlformats.org/officeDocument/2006/relationships/worksheet" Target="/xl/worksheets/sheet1.xml" Id="R3cff7c3ddcc74861" /><Relationship Type="http://schemas.openxmlformats.org/officeDocument/2006/relationships/worksheet" Target="/xl/worksheets/sheet2.xml" Id="R3c54836155c045b0" /><Relationship Type="http://schemas.openxmlformats.org/officeDocument/2006/relationships/worksheet" Target="/xl/worksheets/sheet3.xml" Id="R2972370b2a0144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A514D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6" hidden="0" customWidth="1"/>
    <x:col min="2" max="2" width="20" hidden="0" customWidth="1"/>
    <x:col min="3" max="3" width="11" hidden="0" customWidth="1"/>
    <x:col min="4" max="4" width="11" hidden="0" customWidth="1"/>
    <x:col min="5" max="5" width="25" hidden="0" customWidth="1"/>
    <x:col min="6" max="6" width="42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</x:row>
    <x:row r="2" ht="27" customHeight="1">
      <x:c r="A2" s="3" t="str">
        <x:v>AI-kunnighet i tre nivåer</x:v>
      </x:c>
      <x:c r="B2" s="2"/>
      <x:c r="C2" s="2"/>
      <x:c r="D2" s="2"/>
      <x:c r="E2" s="2"/>
      <x:c r="F2" s="2"/>
      <x:c r="G2" s="2"/>
      <x:c r="H2" s="2"/>
    </x:row>
    <x:row r="3" ht="3" customHeight="1">
      <x:c r="A3" s="4"/>
      <x:c r="B3" s="4"/>
      <x:c r="C3" s="4"/>
      <x:c r="D3" s="4"/>
      <x:c r="E3" s="4"/>
      <x:c r="F3" s="4"/>
      <x:c r="G3" s="4"/>
      <x:c r="H3" s="4"/>
    </x:row>
    <x:row r="4">
      <x:c r="A4" s="2"/>
      <x:c r="B4" s="2"/>
      <x:c r="C4" s="2"/>
      <x:c r="D4" s="2"/>
      <x:c r="E4" s="2"/>
      <x:c r="F4" s="2"/>
      <x:c r="G4" s="2"/>
      <x:c r="H4" s="2"/>
    </x:row>
    <x:row r="5">
      <x:c r="A5" s="5" t="str">
        <x:v>Beslutsläge</x:v>
      </x:c>
      <x:c r="B5" s="9" t="str">
        <x:f>IF(SUM(C9:C11)=0,"Ej testat",IF(COUNTIF(E9:E11,"ÄNDRA före produktion")&gt;0,"ÄNDRA",IF(COUNTIF(E9:E11,"GO för nästa iteration")=3,"GO","Delvis testat")))</x:f>
        <x:v>Ej testat</x:v>
      </x:c>
      <x:c r="C5" s="2"/>
      <x:c r="D5" s="2"/>
      <x:c r="E5" s="2"/>
      <x:c r="F5" s="2"/>
      <x:c r="G5" s="2"/>
      <x:c r="H5" s="2"/>
    </x:row>
    <x:row r="6">
      <x:c r="A6" s="2"/>
      <x:c r="B6" s="2"/>
      <x:c r="C6" s="2"/>
      <x:c r="D6" s="2"/>
      <x:c r="E6" s="2"/>
      <x:c r="F6" s="2"/>
      <x:c r="G6" s="2"/>
      <x:c r="H6" s="2"/>
    </x:row>
    <x:row r="7">
      <x:c r="A7" s="10" t="str">
        <x:v>Resultat per målgrupp</x:v>
      </x:c>
      <x:c r="B7" s="2"/>
      <x:c r="C7" s="2"/>
      <x:c r="D7" s="2"/>
      <x:c r="E7" s="2"/>
      <x:c r="F7" s="2"/>
      <x:c r="G7" s="2"/>
      <x:c r="H7" s="2"/>
    </x:row>
    <x:row r="8" ht="32" customHeight="1">
      <x:c r="A8" s="15" t="str">
        <x:v>Målgrupp</x:v>
      </x:c>
      <x:c r="B8" s="15" t="str">
        <x:v>Scenario</x:v>
      </x:c>
      <x:c r="C8" s="15" t="str">
        <x:v>Testade</x:v>
      </x:c>
      <x:c r="D8" s="15" t="str">
        <x:v>Godkända</x:v>
      </x:c>
      <x:c r="E8" s="15" t="str">
        <x:v>Rekommendation</x:v>
      </x:c>
      <x:c r="F8" s="15" t="str">
        <x:v>Nästa verifiering</x:v>
      </x:c>
      <x:c r="G8" s="2"/>
      <x:c r="H8" s="2"/>
    </x:row>
    <x:row r="9">
      <x:c r="A9" s="20" t="str">
        <x:v>Alla medarbetare</x:v>
      </x:c>
      <x:c r="B9" s="20" t="str">
        <x:v>AI-GR-01</x:v>
      </x:c>
      <x:c r="C9" s="22" t="n">
        <x:f>COUNTIFS(Testprotokoll!$B$8:$B$25,A9,Testprotokoll!$J$8:$J$25,"&lt;&gt;Ej testad")</x:f>
        <x:v>0</x:v>
      </x:c>
      <x:c r="D9" s="22" t="n">
        <x:f>COUNTIFS(Testprotokoll!$B$8:$B$25,A9,Testprotokoll!$J$8:$J$25,"Godkänd")</x:f>
        <x:v>0</x:v>
      </x:c>
      <x:c r="E9" s="22" t="str">
        <x:f>IF(C9=0,"Ej testat",IF(AND(C9&gt;=2,D9=C9),"GO för nästa iteration","ÄNDRA före produktion"))</x:f>
        <x:v>Ej testat</x:v>
      </x:c>
      <x:c r="F9" s="20" t="str">
        <x:v>Verifiera godkända AI-verktyg, informationsklasser och säkert första steg</x:v>
      </x:c>
      <x:c r="G9" s="2"/>
      <x:c r="H9" s="2"/>
    </x:row>
    <x:row r="10">
      <x:c r="A10" s="19" t="str">
        <x:v>Aktiva AI-användare</x:v>
      </x:c>
      <x:c r="B10" s="19" t="str">
        <x:v>AI-AK-01</x:v>
      </x:c>
      <x:c r="C10" s="23" t="n">
        <x:f>COUNTIFS(Testprotokoll!$B$8:$B$25,A10,Testprotokoll!$J$8:$J$25,"&lt;&gt;Ej testad")</x:f>
        <x:v>0</x:v>
      </x:c>
      <x:c r="D10" s="23" t="n">
        <x:f>COUNTIFS(Testprotokoll!$B$8:$B$25,A10,Testprotokoll!$J$8:$J$25,"Godkänd")</x:f>
        <x:v>0</x:v>
      </x:c>
      <x:c r="E10" s="23" t="str">
        <x:f>IF(C10=0,"Ej testat",IF(AND(C10&gt;=2,D10=C10),"GO för nästa iteration","ÄNDRA före produktion"))</x:f>
        <x:v>Ej testat</x:v>
      </x:c>
      <x:c r="F10" s="19" t="str">
        <x:v>Verifiera användningsfall, riskbedömning, dokumentation och mänsklig kontroll</x:v>
      </x:c>
      <x:c r="G10" s="2"/>
      <x:c r="H10" s="2"/>
    </x:row>
    <x:row r="11">
      <x:c r="A11" s="21" t="str">
        <x:v>Beslutsfattare</x:v>
      </x:c>
      <x:c r="B11" s="21" t="str">
        <x:v>AI-BE-01</x:v>
      </x:c>
      <x:c r="C11" s="24" t="n">
        <x:f>COUNTIFS(Testprotokoll!$B$8:$B$25,A11,Testprotokoll!$J$8:$J$25,"&lt;&gt;Ej testad")</x:f>
        <x:v>0</x:v>
      </x:c>
      <x:c r="D11" s="24" t="n">
        <x:f>COUNTIFS(Testprotokoll!$B$8:$B$25,A11,Testprotokoll!$J$8:$J$25,"Godkänd")</x:f>
        <x:v>0</x:v>
      </x:c>
      <x:c r="E11" s="24" t="str">
        <x:f>IF(C11=0,"Ej testat",IF(AND(C11&gt;=2,D11=C11),"GO för nästa iteration","ÄNDRA före produktion"))</x:f>
        <x:v>Ej testat</x:v>
      </x:c>
      <x:c r="F11" s="21" t="str">
        <x:v>Verifiera beslutsunderlag, riskklassificering, villkor och uppföljning</x:v>
      </x:c>
      <x:c r="G11" s="2"/>
      <x:c r="H11" s="2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>
      <x:c r="A13" s="2"/>
      <x:c r="B13" s="2"/>
      <x:c r="C13" s="2"/>
      <x:c r="D13" s="2"/>
      <x:c r="E13" s="2"/>
      <x:c r="F13" s="2"/>
      <x:c r="G13" s="2"/>
      <x:c r="H13" s="2"/>
    </x:row>
    <x:row r="14" ht="24" customHeight="1">
      <x:c r="A14" s="26" t="str">
        <x:v>Beslutskriterier</x:v>
      </x:c>
      <x:c r="B14" s="2"/>
      <x:c r="C14" s="2"/>
      <x:c r="D14" s="2"/>
      <x:c r="E14" s="2"/>
      <x:c r="F14" s="2"/>
      <x:c r="G14" s="2"/>
      <x:c r="H14" s="2"/>
    </x:row>
    <x:row r="15">
      <x:c r="A15" s="27" t="str">
        <x:v>GO för nästa iteration</x:v>
      </x:c>
      <x:c r="B15" s="27" t="str">
        <x:v>Minst två tester per målgrupp och samtliga testade uppfyller kriterierna.</x:v>
      </x:c>
      <x:c r="C15" s="2"/>
      <x:c r="D15" s="2"/>
      <x:c r="E15" s="2"/>
      <x:c r="F15" s="2"/>
      <x:c r="G15" s="2"/>
      <x:c r="H15" s="2"/>
    </x:row>
    <x:row r="16">
      <x:c r="A16" s="28" t="str">
        <x:v>ÄNDRA före produktion</x:v>
      </x:c>
      <x:c r="B16" s="28" t="str">
        <x:v>Någon målgrupp missar kriterium eller ett mönster visar att scenario eller stöd behöver ändras.</x:v>
      </x:c>
      <x:c r="C16" s="2"/>
      <x:c r="D16" s="2"/>
      <x:c r="E16" s="2"/>
      <x:c r="F16" s="2"/>
      <x:c r="G16" s="2"/>
      <x:c r="H16" s="2"/>
    </x:row>
    <x:row r="17">
      <x:c r="A17" s="29" t="str">
        <x:v>STOPP</x:v>
      </x:c>
      <x:c r="B17" s="29" t="str">
        <x:v>Blockerande sakfel, otydligt ansvar eller ett AI-användningsfall som inte bör genomföras.</x:v>
      </x:c>
      <x:c r="C17" s="2"/>
      <x:c r="D17" s="2"/>
      <x:c r="E17" s="2"/>
      <x:c r="F17" s="2"/>
      <x:c r="G17" s="2"/>
      <x:c r="H17" s="2"/>
    </x:row>
    <x:row r="18">
      <x:c r="A18" s="19" t="str">
        <x:v>Full produktion</x:v>
      </x:c>
      <x:c r="B18" s="19" t="str">
        <x:v>Kräver separat godkännande av brief, sakinnehåll, scope och acceptanskriterier.</x:v>
      </x:c>
      <x:c r="C18" s="2"/>
      <x:c r="D18" s="2"/>
      <x:c r="E18" s="2"/>
      <x:c r="F18" s="2"/>
      <x:c r="G18" s="2"/>
      <x:c r="H18" s="2"/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>
      <x:c r="A20" s="30" t="str">
        <x:v>Status</x:v>
      </x:c>
      <x:c r="B20" s="31" t="str">
        <x:v>Specifikation. Inga testresultat är ifyllda vid leverans.</x:v>
      </x:c>
      <x:c r="C20" s="31" t="str"/>
      <x:c r="D20" s="31" t="str"/>
      <x:c r="E20" s="31" t="str"/>
      <x:c r="F20" s="31" t="str"/>
      <x:c r="G20" s="2"/>
      <x:c r="H20" s="2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32" t="str">
        <x:v>Paketets roll</x:v>
      </x:c>
      <x:c r="B22" s="33" t="str">
        <x:v>Redigerbar lärarkitektur för tre nivåer med scenariodesign, test och beslut. Läs tillsammans med översikten i PowerPoint och metodfördjupningen i Word.</x:v>
      </x:c>
      <x:c r="C22" s="33" t="str"/>
      <x:c r="D22" s="33" t="str"/>
      <x:c r="E22" s="33" t="str"/>
      <x:c r="F22" s="33" t="str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</x:sheetData>
  <x:conditionalFormatting sqref="E9:E11">
    <x:cfRule type="containsText" dxfId="0" priority="1" operator="containsText" text="GO"/>
    <x:cfRule type="containsText" dxfId="1" priority="2" operator="containsText" text="ÄNDRA"/>
    <x:cfRule type="containsText" dxfId="2" priority="3" operator="containsText" text="Ej testat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B8F87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5" hidden="0" customWidth="1"/>
    <x:col min="9" max="9" width="15" hidden="0" customWidth="1"/>
    <x:col min="16" max="16" width="15" hidden="0" customWidth="1"/>
    <x:col min="2" max="2" width="24" hidden="0" customWidth="1"/>
    <x:col min="3" max="3" width="32" hidden="0" customWidth="1"/>
    <x:col min="4" max="4" width="32" hidden="0" customWidth="1"/>
    <x:col min="5" max="5" width="32" hidden="0" customWidth="1"/>
    <x:col min="6" max="6" width="32" hidden="0" customWidth="1"/>
    <x:col min="7" max="7" width="32" hidden="0" customWidth="1"/>
    <x:col min="8" max="8" width="32" hidden="0" customWidth="1"/>
    <x:col min="10" max="10" width="32" hidden="0" customWidth="1"/>
    <x:col min="11" max="11" width="32" hidden="0" customWidth="1"/>
    <x:col min="12" max="12" width="32" hidden="0" customWidth="1"/>
    <x:col min="13" max="13" width="32" hidden="0" customWidth="1"/>
    <x:col min="14" max="14" width="32" hidden="0" customWidth="1"/>
    <x:col min="15" max="15" width="23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7" customHeight="1">
      <x:c r="A2" s="3" t="str">
        <x:v>Tre scenarioprototyper för AI-kunnighet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2" customHeight="1">
      <x:c r="A5" s="15" t="str">
        <x:v>Scenario-ID</x:v>
      </x:c>
      <x:c r="B5" s="15" t="str">
        <x:v>Målgrupp</x:v>
      </x:c>
      <x:c r="C5" s="15" t="str">
        <x:v>Kritisk situation</x:v>
      </x:c>
      <x:c r="D5" s="15" t="str">
        <x:v>Signal</x:v>
      </x:c>
      <x:c r="E5" s="15" t="str">
        <x:v>Önskat beteende</x:v>
      </x:c>
      <x:c r="F5" s="15" t="str">
        <x:v>Alternativ A</x:v>
      </x:c>
      <x:c r="G5" s="15" t="str">
        <x:v>Alternativ B</x:v>
      </x:c>
      <x:c r="H5" s="15" t="str">
        <x:v>Alternativ C</x:v>
      </x:c>
      <x:c r="I5" s="15" t="str">
        <x:v>Avsett val</x:v>
      </x:c>
      <x:c r="J5" s="15" t="str">
        <x:v>Återkoppling</x:v>
      </x:c>
      <x:c r="K5" s="15" t="str">
        <x:v>Arbetsstöd</x:v>
      </x:c>
      <x:c r="L5" s="15" t="str">
        <x:v>VETA</x:v>
      </x:c>
      <x:c r="M5" s="15" t="str">
        <x:v>GÖRA</x:v>
      </x:c>
      <x:c r="N5" s="15" t="str">
        <x:v>UPPNÅ</x:v>
      </x:c>
      <x:c r="O5" s="15" t="str">
        <x:v>Verifieras före produktion</x:v>
      </x:c>
      <x:c r="P5" s="15" t="str">
        <x:v>Status</x:v>
      </x:c>
    </x:row>
    <x:row r="6" ht="118" customHeight="1">
      <x:c r="A6" s="20" t="str">
        <x:v>AI-GR-01</x:v>
      </x:c>
      <x:c r="B6" s="20" t="str">
        <x:v>Alla medarbetare</x:v>
      </x:c>
      <x:c r="C6" s="20" t="str">
        <x:v>En medarbetare vill använda ett AI-verktyg för att sammanfatta ett dokument som innehåller kund- och personuppgifter.</x:v>
      </x:c>
      <x:c r="D6" s="20" t="str">
        <x:v>Uppgiften är enkel men informationens klassning och verktygets godkännandestatus är oklar.</x:v>
      </x:c>
      <x:c r="E6" s="20" t="str">
        <x:v>Kontrollerar godkänt verktyg och informationsklass, skyddar uppgifter och granskar resultatet före användning.</x:v>
      </x:c>
      <x:c r="F6" s="20" t="str">
        <x:v>Klistrar in dokumentet direkt för att spara tid.</x:v>
      </x:c>
      <x:c r="G6" s="20" t="str">
        <x:v>Stoppar, kontrollerar reglerna och använder ett godkänt arbetssätt eller avidentifierat underlag.</x:v>
      </x:c>
      <x:c r="H6" s="20" t="str">
        <x:v>Avstår alltid från AI oavsett uppgift och verktyg.</x:v>
      </x:c>
      <x:c r="I6" s="22" t="str">
        <x:v>B</x:v>
      </x:c>
      <x:c r="J6" s="20" t="str">
        <x:v>B hanterar både nytta och risk. A kan exponera information. C är onödigt restriktivt när ett godkänt arbetssätt finns.</x:v>
      </x:c>
      <x:c r="K6" s="20" t="str">
        <x:v>Checklista för godkänt verktyg, informationsklass, källkontroll och eskalering.</x:v>
      </x:c>
      <x:c r="L6" s="20" t="str">
        <x:v>Känna igen AI:s begränsningar och regler för information.</x:v>
      </x:c>
      <x:c r="M6" s="20" t="str">
        <x:v>Kontrollera verktyg och data, granska resultat och fråga vid osäkerhet.</x:v>
      </x:c>
      <x:c r="N6" s="20" t="str">
        <x:v>Färre osäkra AI-användningar och bättre kvalitet i vardagsuppgifter.</x:v>
      </x:c>
      <x:c r="O6" s="20" t="str">
        <x:v>Intern policy, verktygslista och informationsklassning</x:v>
      </x:c>
      <x:c r="P6" s="35" t="str">
        <x:v>Specifikation</x:v>
      </x:c>
    </x:row>
    <x:row r="7" ht="118" customHeight="1">
      <x:c r="A7" s="19" t="str">
        <x:v>AI-AK-01</x:v>
      </x:c>
      <x:c r="B7" s="19" t="str">
        <x:v>Aktiva AI-användare</x:v>
      </x:c>
      <x:c r="C7" s="19" t="str">
        <x:v>En aktiv användare vill pilottesta AI-stöd i ett arbetsflöde som påverkar hur kundärenden prioriteras.</x:v>
      </x:c>
      <x:c r="D7" s="19" t="str">
        <x:v>Användningsfallet kan påverka personer men syfte, datakällor, risknivå och mänsklig kontroll är inte dokumenterade.</x:v>
      </x:c>
      <x:c r="E7" s="19" t="str">
        <x:v>Avgränsar syftet och gör en strukturerad kontroll av data, risk, transparens, mänsklig kontroll och dokumentation.</x:v>
      </x:c>
      <x:c r="F7" s="19" t="str">
        <x:v>Startar piloten direkt och bedömer riskerna efteråt.</x:v>
      </x:c>
      <x:c r="G7" s="19" t="str">
        <x:v>Dokumenterar användningsfallet, gör riskkontroll och begär godkännande för en avgränsad pilot.</x:v>
      </x:c>
      <x:c r="H7" s="19" t="str">
        <x:v>Lämnar användningsfallet utan nästa steg.</x:v>
      </x:c>
      <x:c r="I7" s="23" t="str">
        <x:v>B</x:v>
      </x:c>
      <x:c r="J7" s="19" t="str">
        <x:v>B möjliggör kontrollerad prövning. A skapar oacceptabel osäkerhet. C tar inte ansvar för ett relevant nästa steg.</x:v>
      </x:c>
      <x:c r="K7" s="19" t="str">
        <x:v>Mall för användningsfall, data, risk, mänsklig kontroll, loggning och eskalering.</x:v>
      </x:c>
      <x:c r="L7" s="19" t="str">
        <x:v>Förstå riskkategorier, transparens, GDPR och informationssäkerhet i den egna kontexten.</x:v>
      </x:c>
      <x:c r="M7" s="19" t="str">
        <x:v>Dokumentera och riskbedöma ett användningsfall före pilot eller drift.</x:v>
      </x:c>
      <x:c r="N7" s="19" t="str">
        <x:v>Fler AI-piloter med tydligt syfte, kontroller och spårbart beslut.</x:v>
      </x:c>
      <x:c r="O7" s="19" t="str">
        <x:v>Juridisk tolkning, riskmodell och godkännandeprocess</x:v>
      </x:c>
      <x:c r="P7" s="36" t="str">
        <x:v>Specifikation</x:v>
      </x:c>
    </x:row>
    <x:row r="8" ht="118" customHeight="1">
      <x:c r="A8" s="21" t="str">
        <x:v>AI-BE-01</x:v>
      </x:c>
      <x:c r="B8" s="21" t="str">
        <x:v>Beslutsfattare</x:v>
      </x:c>
      <x:c r="C8" s="21" t="str">
        <x:v>En AI-lösning föreslås för bred användning och leverantören lovar stora effektvinster.</x:v>
      </x:c>
      <x:c r="D8" s="21" t="str">
        <x:v>Beslutsunderlaget saknar verifierad riskklassificering, tydligt ansvar, baseline och plan för uppföljning.</x:v>
      </x:c>
      <x:c r="E8" s="21" t="str">
        <x:v>Begär komplett underlag, sätter villkor för en begränsad pilot och stoppar eller eskalerar vid oacceptabel risk.</x:v>
      </x:c>
      <x:c r="F8" s="21" t="str">
        <x:v>Godkänner införandet utifrån den förväntade nyttan.</x:v>
      </x:c>
      <x:c r="G8" s="21" t="str">
        <x:v>Villkorar en pilot med riskbedömning, ansvar, mänsklig kontroll, mätning och stoppkriterier.</x:v>
      </x:c>
      <x:c r="H8" s="21" t="str">
        <x:v>Avslår all AI-användning tills regelverket är helt stabilt.</x:v>
      </x:c>
      <x:c r="I8" s="24" t="str">
        <x:v>B</x:v>
      </x:c>
      <x:c r="J8" s="21" t="str">
        <x:v>B balanserar innovation, ansvar och kontroll. A saknar styrning. C blockerar även hanterbar och värdeskapande användning.</x:v>
      </x:c>
      <x:c r="K8" s="21" t="str">
        <x:v>Beslutsmall för nytta, riskklassificering, ansvar, leverantörskrav, uppföljning och stopp.</x:v>
      </x:c>
      <x:c r="L8" s="21" t="str">
        <x:v>Förstå organisationens skyldigheter, risknivåer och beslutsansvar.</x:v>
      </x:c>
      <x:c r="M8" s="21" t="str">
        <x:v>Fatta och dokumentera ett villkorat beslut med tydlig uppföljning.</x:v>
      </x:c>
      <x:c r="N8" s="21" t="str">
        <x:v>Bättre prioriterade AI-investeringar och färre okontrollerade införanden.</x:v>
      </x:c>
      <x:c r="O8" s="21" t="str">
        <x:v>Aktuell rättslig bedömning, styrmodell och kommersiella krav</x:v>
      </x:c>
      <x:c r="P8" s="36" t="str">
        <x:v>Specifikation</x:v>
      </x:c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8AAA5"/>
  </x:sheetPr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11" hidden="0" customWidth="1"/>
    <x:col min="2" max="2" width="27" hidden="0" customWidth="1"/>
    <x:col min="3" max="3" width="15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40" hidden="0" customWidth="1"/>
    <x:col min="10" max="10" width="16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7" customHeight="1">
      <x:c r="A2" s="3" t="str">
        <x:v>Testprotokoll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31" t="str">
        <x:v>Fyll i en rad per deltagare. 1 betyder uppfyllt och 0 betyder inte uppfyllt. Bedömningen räknas automatiskt.</x:v>
      </x:c>
      <x:c r="B5" s="31" t="str"/>
      <x:c r="C5" s="31" t="str"/>
      <x:c r="D5" s="31" t="str"/>
      <x:c r="E5" s="31" t="str"/>
      <x:c r="F5" s="31" t="str"/>
      <x:c r="G5" s="31" t="str"/>
      <x:c r="H5" s="31" t="str"/>
      <x:c r="I5" s="31" t="str"/>
      <x:c r="J5" s="31" t="str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32" customHeight="1">
      <x:c r="A7" s="15" t="str">
        <x:v>Test-ID</x:v>
      </x:c>
      <x:c r="B7" s="15" t="str">
        <x:v>Målgrupp</x:v>
      </x:c>
      <x:c r="C7" s="15" t="str">
        <x:v>Scenario-ID</x:v>
      </x:c>
      <x:c r="D7" s="15" t="str">
        <x:v>Korrekt första steg</x:v>
      </x:c>
      <x:c r="E7" s="15" t="str">
        <x:v>Klarar variation</x:v>
      </x:c>
      <x:c r="F7" s="15" t="str">
        <x:v>Hittar arbetsstöd</x:v>
      </x:c>
      <x:c r="G7" s="15" t="str">
        <x:v>Blockerande sakfel</x:v>
      </x:c>
      <x:c r="H7" s="15" t="str">
        <x:v>Tid minuter</x:v>
      </x:c>
      <x:c r="I7" s="15" t="str">
        <x:v>Observation</x:v>
      </x:c>
      <x:c r="J7" s="15" t="str">
        <x:v>Bedömning</x:v>
      </x:c>
    </x:row>
    <x:row r="8" ht="44" customHeight="1">
      <x:c r="A8" s="18" t="str">
        <x:v>T01</x:v>
      </x:c>
      <x:c r="B8" s="34"/>
      <x:c r="C8" s="34"/>
      <x:c r="D8" s="40"/>
      <x:c r="E8" s="40"/>
      <x:c r="F8" s="40"/>
      <x:c r="G8" s="40"/>
      <x:c r="H8" s="40"/>
      <x:c r="I8" s="34"/>
      <x:c r="J8" s="42" t="str">
        <x:f>IF(COUNT(D8:G8)&lt;4,"Ej testad",IF(AND(D8=1,E8=1,F8=1,G8=0),"Godkänd","Ändra"))</x:f>
        <x:v>Ej testad</x:v>
      </x:c>
    </x:row>
    <x:row r="9" ht="44" customHeight="1">
      <x:c r="A9" s="19" t="str">
        <x:v>T02</x:v>
      </x:c>
      <x:c r="B9" s="28"/>
      <x:c r="C9" s="28"/>
      <x:c r="D9" s="41"/>
      <x:c r="E9" s="41"/>
      <x:c r="F9" s="41"/>
      <x:c r="G9" s="41"/>
      <x:c r="H9" s="41"/>
      <x:c r="I9" s="28"/>
      <x:c r="J9" s="23" t="str">
        <x:f>IF(COUNT(D9:G9)&lt;4,"Ej testad",IF(AND(D9=1,E9=1,F9=1,G9=0),"Godkänd","Ändra"))</x:f>
        <x:v>Ej testad</x:v>
      </x:c>
    </x:row>
    <x:row r="10" ht="44" customHeight="1">
      <x:c r="A10" s="19" t="str">
        <x:v>T03</x:v>
      </x:c>
      <x:c r="B10" s="28"/>
      <x:c r="C10" s="28"/>
      <x:c r="D10" s="41"/>
      <x:c r="E10" s="41"/>
      <x:c r="F10" s="41"/>
      <x:c r="G10" s="41"/>
      <x:c r="H10" s="41"/>
      <x:c r="I10" s="28"/>
      <x:c r="J10" s="23" t="str">
        <x:f>IF(COUNT(D10:G10)&lt;4,"Ej testad",IF(AND(D10=1,E10=1,F10=1,G10=0),"Godkänd","Ändra"))</x:f>
        <x:v>Ej testad</x:v>
      </x:c>
    </x:row>
    <x:row r="11" ht="44" customHeight="1">
      <x:c r="A11" s="19" t="str">
        <x:v>T04</x:v>
      </x:c>
      <x:c r="B11" s="28"/>
      <x:c r="C11" s="28"/>
      <x:c r="D11" s="41"/>
      <x:c r="E11" s="41"/>
      <x:c r="F11" s="41"/>
      <x:c r="G11" s="41"/>
      <x:c r="H11" s="41"/>
      <x:c r="I11" s="28"/>
      <x:c r="J11" s="23" t="str">
        <x:f>IF(COUNT(D11:G11)&lt;4,"Ej testad",IF(AND(D11=1,E11=1,F11=1,G11=0),"Godkänd","Ändra"))</x:f>
        <x:v>Ej testad</x:v>
      </x:c>
    </x:row>
    <x:row r="12" ht="44" customHeight="1">
      <x:c r="A12" s="19" t="str">
        <x:v>T05</x:v>
      </x:c>
      <x:c r="B12" s="28"/>
      <x:c r="C12" s="28"/>
      <x:c r="D12" s="41"/>
      <x:c r="E12" s="41"/>
      <x:c r="F12" s="41"/>
      <x:c r="G12" s="41"/>
      <x:c r="H12" s="41"/>
      <x:c r="I12" s="28"/>
      <x:c r="J12" s="23" t="str">
        <x:f>IF(COUNT(D12:G12)&lt;4,"Ej testad",IF(AND(D12=1,E12=1,F12=1,G12=0),"Godkänd","Ändra"))</x:f>
        <x:v>Ej testad</x:v>
      </x:c>
    </x:row>
    <x:row r="13" ht="44" customHeight="1">
      <x:c r="A13" s="19" t="str">
        <x:v>T06</x:v>
      </x:c>
      <x:c r="B13" s="28"/>
      <x:c r="C13" s="28"/>
      <x:c r="D13" s="41"/>
      <x:c r="E13" s="41"/>
      <x:c r="F13" s="41"/>
      <x:c r="G13" s="41"/>
      <x:c r="H13" s="41"/>
      <x:c r="I13" s="28"/>
      <x:c r="J13" s="23" t="str">
        <x:f>IF(COUNT(D13:G13)&lt;4,"Ej testad",IF(AND(D13=1,E13=1,F13=1,G13=0),"Godkänd","Ändra"))</x:f>
        <x:v>Ej testad</x:v>
      </x:c>
    </x:row>
    <x:row r="14" ht="44" customHeight="1">
      <x:c r="A14" s="19" t="str">
        <x:v>T07</x:v>
      </x:c>
      <x:c r="B14" s="28"/>
      <x:c r="C14" s="28"/>
      <x:c r="D14" s="41"/>
      <x:c r="E14" s="41"/>
      <x:c r="F14" s="41"/>
      <x:c r="G14" s="41"/>
      <x:c r="H14" s="41"/>
      <x:c r="I14" s="28"/>
      <x:c r="J14" s="23" t="str">
        <x:f>IF(COUNT(D14:G14)&lt;4,"Ej testad",IF(AND(D14=1,E14=1,F14=1,G14=0),"Godkänd","Ändra"))</x:f>
        <x:v>Ej testad</x:v>
      </x:c>
    </x:row>
    <x:row r="15" ht="44" customHeight="1">
      <x:c r="A15" s="19" t="str">
        <x:v>T08</x:v>
      </x:c>
      <x:c r="B15" s="28"/>
      <x:c r="C15" s="28"/>
      <x:c r="D15" s="41"/>
      <x:c r="E15" s="41"/>
      <x:c r="F15" s="41"/>
      <x:c r="G15" s="41"/>
      <x:c r="H15" s="41"/>
      <x:c r="I15" s="28"/>
      <x:c r="J15" s="23" t="str">
        <x:f>IF(COUNT(D15:G15)&lt;4,"Ej testad",IF(AND(D15=1,E15=1,F15=1,G15=0),"Godkänd","Ändra"))</x:f>
        <x:v>Ej testad</x:v>
      </x:c>
    </x:row>
    <x:row r="16" ht="44" customHeight="1">
      <x:c r="A16" s="19" t="str">
        <x:v>T09</x:v>
      </x:c>
      <x:c r="B16" s="28"/>
      <x:c r="C16" s="28"/>
      <x:c r="D16" s="41"/>
      <x:c r="E16" s="41"/>
      <x:c r="F16" s="41"/>
      <x:c r="G16" s="41"/>
      <x:c r="H16" s="41"/>
      <x:c r="I16" s="28"/>
      <x:c r="J16" s="23" t="str">
        <x:f>IF(COUNT(D16:G16)&lt;4,"Ej testad",IF(AND(D16=1,E16=1,F16=1,G16=0),"Godkänd","Ändra"))</x:f>
        <x:v>Ej testad</x:v>
      </x:c>
    </x:row>
    <x:row r="17" ht="44" customHeight="1">
      <x:c r="A17" s="19" t="str">
        <x:v>T10</x:v>
      </x:c>
      <x:c r="B17" s="28"/>
      <x:c r="C17" s="28"/>
      <x:c r="D17" s="41"/>
      <x:c r="E17" s="41"/>
      <x:c r="F17" s="41"/>
      <x:c r="G17" s="41"/>
      <x:c r="H17" s="41"/>
      <x:c r="I17" s="28"/>
      <x:c r="J17" s="23" t="str">
        <x:f>IF(COUNT(D17:G17)&lt;4,"Ej testad",IF(AND(D17=1,E17=1,F17=1,G17=0),"Godkänd","Ändra"))</x:f>
        <x:v>Ej testad</x:v>
      </x:c>
    </x:row>
    <x:row r="18" ht="44" customHeight="1">
      <x:c r="A18" s="19" t="str">
        <x:v>T11</x:v>
      </x:c>
      <x:c r="B18" s="28"/>
      <x:c r="C18" s="28"/>
      <x:c r="D18" s="41"/>
      <x:c r="E18" s="41"/>
      <x:c r="F18" s="41"/>
      <x:c r="G18" s="41"/>
      <x:c r="H18" s="41"/>
      <x:c r="I18" s="28"/>
      <x:c r="J18" s="23" t="str">
        <x:f>IF(COUNT(D18:G18)&lt;4,"Ej testad",IF(AND(D18=1,E18=1,F18=1,G18=0),"Godkänd","Ändra"))</x:f>
        <x:v>Ej testad</x:v>
      </x:c>
    </x:row>
    <x:row r="19" ht="44" customHeight="1">
      <x:c r="A19" s="19" t="str">
        <x:v>T12</x:v>
      </x:c>
      <x:c r="B19" s="28"/>
      <x:c r="C19" s="28"/>
      <x:c r="D19" s="41"/>
      <x:c r="E19" s="41"/>
      <x:c r="F19" s="41"/>
      <x:c r="G19" s="41"/>
      <x:c r="H19" s="41"/>
      <x:c r="I19" s="28"/>
      <x:c r="J19" s="23" t="str">
        <x:f>IF(COUNT(D19:G19)&lt;4,"Ej testad",IF(AND(D19=1,E19=1,F19=1,G19=0),"Godkänd","Ändra"))</x:f>
        <x:v>Ej testad</x:v>
      </x:c>
    </x:row>
    <x:row r="20" ht="44" customHeight="1">
      <x:c r="A20" s="19" t="str">
        <x:v>T13</x:v>
      </x:c>
      <x:c r="B20" s="28"/>
      <x:c r="C20" s="28"/>
      <x:c r="D20" s="41"/>
      <x:c r="E20" s="41"/>
      <x:c r="F20" s="41"/>
      <x:c r="G20" s="41"/>
      <x:c r="H20" s="41"/>
      <x:c r="I20" s="28"/>
      <x:c r="J20" s="23" t="str">
        <x:f>IF(COUNT(D20:G20)&lt;4,"Ej testad",IF(AND(D20=1,E20=1,F20=1,G20=0),"Godkänd","Ändra"))</x:f>
        <x:v>Ej testad</x:v>
      </x:c>
    </x:row>
    <x:row r="21" ht="44" customHeight="1">
      <x:c r="A21" s="19" t="str">
        <x:v>T14</x:v>
      </x:c>
      <x:c r="B21" s="28"/>
      <x:c r="C21" s="28"/>
      <x:c r="D21" s="41"/>
      <x:c r="E21" s="41"/>
      <x:c r="F21" s="41"/>
      <x:c r="G21" s="41"/>
      <x:c r="H21" s="41"/>
      <x:c r="I21" s="28"/>
      <x:c r="J21" s="23" t="str">
        <x:f>IF(COUNT(D21:G21)&lt;4,"Ej testad",IF(AND(D21=1,E21=1,F21=1,G21=0),"Godkänd","Ändra"))</x:f>
        <x:v>Ej testad</x:v>
      </x:c>
    </x:row>
    <x:row r="22" ht="44" customHeight="1">
      <x:c r="A22" s="19" t="str">
        <x:v>T15</x:v>
      </x:c>
      <x:c r="B22" s="28"/>
      <x:c r="C22" s="28"/>
      <x:c r="D22" s="41"/>
      <x:c r="E22" s="41"/>
      <x:c r="F22" s="41"/>
      <x:c r="G22" s="41"/>
      <x:c r="H22" s="41"/>
      <x:c r="I22" s="28"/>
      <x:c r="J22" s="23" t="str">
        <x:f>IF(COUNT(D22:G22)&lt;4,"Ej testad",IF(AND(D22=1,E22=1,F22=1,G22=0),"Godkänd","Ändra"))</x:f>
        <x:v>Ej testad</x:v>
      </x:c>
    </x:row>
    <x:row r="23" ht="44" customHeight="1">
      <x:c r="A23" s="19" t="str">
        <x:v>T16</x:v>
      </x:c>
      <x:c r="B23" s="28"/>
      <x:c r="C23" s="28"/>
      <x:c r="D23" s="41"/>
      <x:c r="E23" s="41"/>
      <x:c r="F23" s="41"/>
      <x:c r="G23" s="41"/>
      <x:c r="H23" s="41"/>
      <x:c r="I23" s="28"/>
      <x:c r="J23" s="23" t="str">
        <x:f>IF(COUNT(D23:G23)&lt;4,"Ej testad",IF(AND(D23=1,E23=1,F23=1,G23=0),"Godkänd","Ändra"))</x:f>
        <x:v>Ej testad</x:v>
      </x:c>
    </x:row>
    <x:row r="24" ht="44" customHeight="1">
      <x:c r="A24" s="19" t="str">
        <x:v>T17</x:v>
      </x:c>
      <x:c r="B24" s="28"/>
      <x:c r="C24" s="28"/>
      <x:c r="D24" s="41"/>
      <x:c r="E24" s="41"/>
      <x:c r="F24" s="41"/>
      <x:c r="G24" s="41"/>
      <x:c r="H24" s="41"/>
      <x:c r="I24" s="28"/>
      <x:c r="J24" s="23" t="str">
        <x:f>IF(COUNT(D24:G24)&lt;4,"Ej testad",IF(AND(D24=1,E24=1,F24=1,G24=0),"Godkänd","Ändra"))</x:f>
        <x:v>Ej testad</x:v>
      </x:c>
    </x:row>
    <x:row r="25" ht="44" customHeight="1">
      <x:c r="A25" s="19" t="str">
        <x:v>T18</x:v>
      </x:c>
      <x:c r="B25" s="28"/>
      <x:c r="C25" s="28"/>
      <x:c r="D25" s="41"/>
      <x:c r="E25" s="41"/>
      <x:c r="F25" s="41"/>
      <x:c r="G25" s="41"/>
      <x:c r="H25" s="41"/>
      <x:c r="I25" s="28"/>
      <x:c r="J25" s="23" t="str">
        <x:f>IF(COUNT(D25:G25)&lt;4,"Ej testad",IF(AND(D25=1,E25=1,F25=1,G25=0),"Godkänd","Ändra"))</x:f>
        <x:v>Ej testad</x:v>
      </x:c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</x:sheetData>
  <x:conditionalFormatting sqref="J8:J25">
    <x:cfRule type="containsText" dxfId="3" priority="1" operator="containsText" text="Godkänd"/>
    <x:cfRule type="containsText" dxfId="4" priority="2" operator="containsText" text="Ändra"/>
    <x:cfRule type="containsText" dxfId="5" priority="3" operator="containsText" text="Ej testad"/>
  </x:conditionalFormatting>
  <x:dataValidations count="7">
    <x:dataValidation type="list" sqref="B8:B25">
      <x:formula1>"Alla medarbetare,Aktiva AI-användare,Beslutsfattare"</x:formula1>
    </x:dataValidation>
    <x:dataValidation type="list" sqref="C8:C25">
      <x:formula1>"AI-GR-01,AI-AK-01,AI-BE-01"</x:formula1>
    </x:dataValidation>
    <x:dataValidation type="whole" operator="between" sqref="D8:D25">
      <x:formula1>0</x:formula1>
      <x:formula2>1</x:formula2>
    </x:dataValidation>
    <x:dataValidation type="whole" operator="between" sqref="E8:E25">
      <x:formula1>0</x:formula1>
      <x:formula2>1</x:formula2>
    </x:dataValidation>
    <x:dataValidation type="whole" operator="between" sqref="F8:F25">
      <x:formula1>0</x:formula1>
      <x:formula2>1</x:formula2>
    </x:dataValidation>
    <x:dataValidation type="whole" operator="between" sqref="G8:G25">
      <x:formula1>0</x:formula1>
      <x:formula2>1</x:formula2>
    </x:dataValidation>
    <x:dataValidation type="decimal" operator="between" sqref="H8:H25">
      <x:formula1>0</x:formula1>
      <x:formula2>120</x:formula2>
    </x:dataValidation>
  </x:dataValidations>
  <x:pageMargins left="0.7" right="0.7" top="0.75" bottom="0.75" header="0.3" footer="0.3"/>
</x:worksheet>
</file>